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AquestLlibreDeTreball"/>
  <mc:AlternateContent xmlns:mc="http://schemas.openxmlformats.org/markup-compatibility/2006">
    <mc:Choice Requires="x15">
      <x15ac:absPath xmlns:x15ac="http://schemas.microsoft.com/office/spreadsheetml/2010/11/ac" url="\\hsjdbcn.es\dfsroot\Recursos\fsjd\fsjd_recerca\AJUTS I BEQUES\10-NORMATIVA\AGAUR\Promoció i la millora del benestar emocional i salut mental\2025\"/>
    </mc:Choice>
  </mc:AlternateContent>
  <workbookProtection workbookAlgorithmName="SHA-512" workbookHashValue="2v0OHMEb0PiWz/lHXgeQNmF9tsdahGuJBCIWsqDWudDtpo2eeJ4f75J4VeDzD536EQIyCm1j5NTiQCTg5+McuQ==" workbookSaltValue="FKpXbxFVAHawajmRPnwtxg==" workbookSpinCount="100000" lockStructure="1"/>
  <bookViews>
    <workbookView xWindow="0" yWindow="0" windowWidth="20490" windowHeight="7620"/>
  </bookViews>
  <sheets>
    <sheet name="Annex Pressupost IMPACTE 2024" sheetId="8" r:id="rId1"/>
    <sheet name="Dades" sheetId="5" r:id="rId2"/>
  </sheets>
  <definedNames>
    <definedName name="AcronimUniversitats">Dades!#REF!</definedName>
    <definedName name="_xlnm.Print_Area" localSheetId="0">'Annex Pressupost IMPACTE 2024'!$B$2:$D$55</definedName>
    <definedName name="Concepte_o_descripció_de_la_despesa">'Annex Pressupost IMPACTE 2024'!$B$24:$B$35</definedName>
    <definedName name="Prioritzacio">Dades!#REF!</definedName>
    <definedName name="RECURS1">'Annex Pressupost IMPACTE 2024'!$B$24:$C$35</definedName>
    <definedName name="RECURS2">'Annex Pressupost IMPACTE 2024'!#REF!</definedName>
    <definedName name="RECURS3">'Annex Pressupost IMPACTE 2024'!#REF!</definedName>
    <definedName name="Universitats">Dades!#REF!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8" l="1"/>
  <c r="C48" i="8" s="1"/>
  <c r="C32" i="8"/>
  <c r="C34" i="8" s="1"/>
  <c r="C35" i="8" l="1"/>
  <c r="C36" i="8" l="1"/>
  <c r="C37" i="8" s="1"/>
  <c r="C38" i="8" l="1"/>
  <c r="C39" i="8"/>
  <c r="C54" i="8"/>
  <c r="C42" i="8"/>
  <c r="C51" i="8" s="1"/>
  <c r="C55" i="8" s="1"/>
  <c r="C49" i="8"/>
</calcChain>
</file>

<file path=xl/sharedStrings.xml><?xml version="1.0" encoding="utf-8"?>
<sst xmlns="http://schemas.openxmlformats.org/spreadsheetml/2006/main" count="54" uniqueCount="43">
  <si>
    <t>INSTRUCCIONS</t>
  </si>
  <si>
    <t>2.- Anomena i desa en document en format .PDF. El nom de l'arxiu no pot contenir espais, accents, ni caràcters especials (ñ, ç, /, &amp;, ?, ..)</t>
  </si>
  <si>
    <t>3.- Adjunta'l al formulari normalitzat de la sol·licitud d'ajuts a través de "Tràmits" del web de la Generalitat de Catalunya,</t>
  </si>
  <si>
    <t>seguint les instruccions que s'hi preveuen. Has d'adjuntar, també, el document annex de la memòria justificativa dels recursos sol·licitats.</t>
  </si>
  <si>
    <t>Pots consultar la pàgina web de Tràmits gencat sobre com signar digitalment un tràmit o un document.</t>
  </si>
  <si>
    <t>PRESSUPOST DE DESPESES</t>
  </si>
  <si>
    <r>
      <t xml:space="preserve">
Despeses ELEGIBLES</t>
    </r>
    <r>
      <rPr>
        <b/>
        <sz val="12"/>
        <color theme="0"/>
        <rFont val="Arial"/>
        <family val="2"/>
      </rPr>
      <t xml:space="preserve"> (màxim 25.000€)</t>
    </r>
    <r>
      <rPr>
        <sz val="12"/>
        <color theme="0"/>
        <rFont val="Arial"/>
        <family val="2"/>
      </rPr>
      <t xml:space="preserve">
</t>
    </r>
  </si>
  <si>
    <t>Import (€)</t>
  </si>
  <si>
    <t>Tipus de despesa</t>
  </si>
  <si>
    <t>Material Fungible</t>
  </si>
  <si>
    <t>IMPORT TOTAL DESPESES</t>
  </si>
  <si>
    <t>Cofinançament (amb personal propi):</t>
  </si>
  <si>
    <t>IMPORT TOTAL INGRESSOS</t>
  </si>
  <si>
    <t>RESUM PRESSUPOST DESPESES I INGRESSOS</t>
  </si>
  <si>
    <t>Total despeses:</t>
  </si>
  <si>
    <t>Total ingressos:</t>
  </si>
  <si>
    <t>Personal suport</t>
  </si>
  <si>
    <t>Material Inventariable</t>
  </si>
  <si>
    <t>Bibliografia</t>
  </si>
  <si>
    <t>Publicació i difusió</t>
  </si>
  <si>
    <t>Exposicions, tallers, conferències</t>
  </si>
  <si>
    <t>TÍTOL DEL PROJECTE:</t>
  </si>
  <si>
    <t>Cofinançament (altres fons propis):</t>
  </si>
  <si>
    <t>Màxim personal propi (20% total)</t>
  </si>
  <si>
    <t>Subtotal</t>
  </si>
  <si>
    <t>Subtotal Personal propi</t>
  </si>
  <si>
    <t>TOTAL</t>
  </si>
  <si>
    <t>Personal propi (només per aportar cofinançament)</t>
  </si>
  <si>
    <t>Altre fonts de cofinançament:</t>
  </si>
  <si>
    <t>v.22.02.2025</t>
  </si>
  <si>
    <t>Subcontractació (màxim 50% total despeses elegibles)</t>
  </si>
  <si>
    <t>Altres (responguin de manera inequívoca a la naturalesa de l'activitat subvencionada i necessàries)</t>
  </si>
  <si>
    <t>COFINANÇAMENT (desglossament)</t>
  </si>
  <si>
    <t>% cofinançament</t>
  </si>
  <si>
    <t>TOTAL COFINANÇAMENT ENTITAT SOL·LICITANT:</t>
  </si>
  <si>
    <t>Import cofinançament ENTITAT SOL·LICITANT (20%)</t>
  </si>
  <si>
    <r>
      <t xml:space="preserve">IMPORT SUBVENCIONABLE PER AGAUR </t>
    </r>
    <r>
      <rPr>
        <sz val="12"/>
        <rFont val="Arial"/>
        <family val="2"/>
      </rPr>
      <t>(l'import màxim dels ajuts pot ser de 20.000 € i com a màxim el 80% de la despesa elegible)</t>
    </r>
  </si>
  <si>
    <r>
      <t>IMPORT SUBVENCIONABLE PER L'AGAUR  (</t>
    </r>
    <r>
      <rPr>
        <sz val="12"/>
        <color theme="1"/>
        <rFont val="Arial"/>
        <family val="2"/>
      </rPr>
      <t>l'import màxim dels ajuts pot ser de 20.000 € i com a màxim el 80% de la despesa elegible)</t>
    </r>
  </si>
  <si>
    <t xml:space="preserve">1.- Emplena la plantilla de pressupost indicant el tipus de despesa i l'import, així com el total d'ingressos per al projecte. </t>
  </si>
  <si>
    <t>Has d'indicar, també, les fonts o possibles fonts de finançament.</t>
  </si>
  <si>
    <t>PRESSUPOST D'INGRESSOS</t>
  </si>
  <si>
    <t>ENTITAT SOL·LICITANT:</t>
  </si>
  <si>
    <t>Ajuts per desenvolupar projectes amb impacte social orientats a l’abordatge de reptes en salut mental i benestar emocional, de les universitats i la resta dels agents del sistema de recerca, desenvolupament i innovació de Catalunya (BENES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</si>
</sst>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7D0744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rgb="FF0070C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rgb="FF7D0744"/>
      <name val="Arial"/>
      <family val="2"/>
    </font>
    <font>
      <b/>
      <sz val="12"/>
      <color theme="1"/>
      <name val="Arial"/>
      <family val="2"/>
    </font>
    <font>
      <u/>
      <sz val="12"/>
      <color rgb="FF0070C0"/>
      <name val="Arial"/>
      <family val="2"/>
    </font>
    <font>
      <sz val="12"/>
      <color rgb="FF7D0744"/>
      <name val="Arial"/>
      <family val="2"/>
    </font>
    <font>
      <sz val="12"/>
      <name val="Arial"/>
      <family val="2"/>
    </font>
    <font>
      <u/>
      <sz val="12"/>
      <color theme="4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i/>
      <sz val="12"/>
      <color theme="1"/>
      <name val="Arial"/>
      <family val="2"/>
    </font>
    <font>
      <b/>
      <u/>
      <sz val="12"/>
      <color theme="1"/>
      <name val="Arial"/>
      <family val="2"/>
    </font>
    <font>
      <i/>
      <sz val="11"/>
      <color theme="1"/>
      <name val="Arial"/>
      <family val="2"/>
    </font>
    <font>
      <sz val="11"/>
      <name val="Calibri"/>
      <family val="2"/>
      <scheme val="minor"/>
    </font>
    <font>
      <i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7D0744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/>
    <xf numFmtId="0" fontId="2" fillId="0" borderId="0" xfId="0" applyFont="1"/>
    <xf numFmtId="0" fontId="1" fillId="0" borderId="0" xfId="0" quotePrefix="1" applyFont="1"/>
    <xf numFmtId="0" fontId="1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6" fillId="0" borderId="0" xfId="0" applyFont="1"/>
    <xf numFmtId="0" fontId="6" fillId="0" borderId="0" xfId="0" applyFont="1" applyProtection="1">
      <protection locked="0"/>
    </xf>
    <xf numFmtId="0" fontId="4" fillId="0" borderId="0" xfId="1" applyFont="1" applyFill="1" applyBorder="1" applyProtection="1"/>
    <xf numFmtId="0" fontId="5" fillId="3" borderId="3" xfId="0" applyFont="1" applyFill="1" applyBorder="1" applyAlignment="1">
      <alignment horizontal="center" vertical="center"/>
    </xf>
    <xf numFmtId="0" fontId="10" fillId="0" borderId="0" xfId="1" applyFont="1" applyFill="1" applyProtection="1"/>
    <xf numFmtId="0" fontId="11" fillId="0" borderId="0" xfId="0" applyFont="1"/>
    <xf numFmtId="0" fontId="12" fillId="0" borderId="0" xfId="1" applyFont="1" applyFill="1" applyProtection="1"/>
    <xf numFmtId="0" fontId="8" fillId="2" borderId="0" xfId="0" applyFont="1" applyFill="1"/>
    <xf numFmtId="0" fontId="11" fillId="2" borderId="0" xfId="0" applyFont="1" applyFill="1"/>
    <xf numFmtId="0" fontId="13" fillId="2" borderId="0" xfId="1" applyFont="1" applyFill="1" applyBorder="1" applyProtection="1"/>
    <xf numFmtId="164" fontId="6" fillId="0" borderId="4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Protection="1">
      <protection locked="0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horizontal="center" vertical="center"/>
    </xf>
    <xf numFmtId="164" fontId="16" fillId="0" borderId="4" xfId="0" applyNumberFormat="1" applyFont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Protection="1">
      <protection locked="0"/>
    </xf>
    <xf numFmtId="0" fontId="6" fillId="5" borderId="2" xfId="0" applyFont="1" applyFill="1" applyBorder="1" applyAlignment="1">
      <alignment horizontal="right" vertical="center" wrapText="1"/>
    </xf>
    <xf numFmtId="164" fontId="9" fillId="0" borderId="4" xfId="0" applyNumberFormat="1" applyFont="1" applyBorder="1" applyAlignment="1">
      <alignment horizontal="right" vertical="center" wrapText="1"/>
    </xf>
    <xf numFmtId="10" fontId="9" fillId="0" borderId="4" xfId="0" applyNumberFormat="1" applyFont="1" applyBorder="1" applyAlignment="1">
      <alignment horizontal="right" vertical="center" wrapText="1"/>
    </xf>
    <xf numFmtId="0" fontId="1" fillId="2" borderId="0" xfId="0" applyFont="1" applyFill="1"/>
    <xf numFmtId="49" fontId="6" fillId="0" borderId="6" xfId="0" applyNumberFormat="1" applyFont="1" applyBorder="1" applyAlignment="1">
      <alignment horizontal="left" vertical="center" wrapText="1"/>
    </xf>
    <xf numFmtId="49" fontId="9" fillId="6" borderId="6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/>
    </xf>
    <xf numFmtId="164" fontId="6" fillId="7" borderId="4" xfId="0" applyNumberFormat="1" applyFont="1" applyFill="1" applyBorder="1" applyAlignment="1" applyProtection="1">
      <alignment horizontal="right" vertical="center" wrapText="1"/>
      <protection locked="0"/>
    </xf>
    <xf numFmtId="49" fontId="16" fillId="8" borderId="1" xfId="0" applyNumberFormat="1" applyFont="1" applyFill="1" applyBorder="1" applyAlignment="1" applyProtection="1">
      <alignment horizontal="left" vertical="center" wrapText="1"/>
      <protection locked="0"/>
    </xf>
    <xf numFmtId="164" fontId="16" fillId="8" borderId="4" xfId="0" applyNumberFormat="1" applyFont="1" applyFill="1" applyBorder="1" applyAlignment="1" applyProtection="1">
      <alignment horizontal="right" vertical="center" wrapText="1"/>
      <protection locked="0"/>
    </xf>
    <xf numFmtId="0" fontId="9" fillId="5" borderId="1" xfId="0" applyFont="1" applyFill="1" applyBorder="1" applyAlignment="1">
      <alignment horizontal="right" vertical="center" wrapText="1"/>
    </xf>
    <xf numFmtId="49" fontId="9" fillId="7" borderId="1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5" xfId="0" applyNumberFormat="1" applyFont="1" applyBorder="1" applyAlignment="1">
      <alignment horizontal="left" vertical="center" wrapText="1"/>
    </xf>
    <xf numFmtId="164" fontId="6" fillId="7" borderId="4" xfId="0" applyNumberFormat="1" applyFont="1" applyFill="1" applyBorder="1" applyAlignment="1">
      <alignment horizontal="right" vertical="center" wrapText="1"/>
    </xf>
    <xf numFmtId="164" fontId="16" fillId="0" borderId="4" xfId="0" applyNumberFormat="1" applyFont="1" applyBorder="1" applyAlignment="1">
      <alignment horizontal="right" vertical="center" wrapText="1"/>
    </xf>
    <xf numFmtId="0" fontId="1" fillId="0" borderId="0" xfId="0" applyFont="1" applyAlignment="1" applyProtection="1">
      <alignment horizontal="right"/>
      <protection hidden="1"/>
    </xf>
    <xf numFmtId="0" fontId="8" fillId="2" borderId="0" xfId="0" applyFont="1" applyFill="1" applyAlignment="1">
      <alignment horizontal="left"/>
    </xf>
    <xf numFmtId="49" fontId="9" fillId="7" borderId="1" xfId="0" applyNumberFormat="1" applyFont="1" applyFill="1" applyBorder="1" applyAlignment="1">
      <alignment horizontal="right" vertical="center" wrapText="1"/>
    </xf>
    <xf numFmtId="0" fontId="5" fillId="3" borderId="0" xfId="0" applyFont="1" applyFill="1"/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lef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49" fontId="9" fillId="4" borderId="6" xfId="0" applyNumberFormat="1" applyFont="1" applyFill="1" applyBorder="1" applyAlignment="1">
      <alignment horizontal="right" vertical="center" wrapText="1"/>
    </xf>
    <xf numFmtId="164" fontId="9" fillId="4" borderId="4" xfId="0" applyNumberFormat="1" applyFont="1" applyFill="1" applyBorder="1" applyAlignment="1">
      <alignment horizontal="right" vertical="center" wrapText="1"/>
    </xf>
    <xf numFmtId="0" fontId="9" fillId="4" borderId="6" xfId="0" applyFont="1" applyFill="1" applyBorder="1" applyAlignment="1">
      <alignment horizontal="left" vertical="center" wrapText="1"/>
    </xf>
    <xf numFmtId="164" fontId="9" fillId="4" borderId="1" xfId="0" applyNumberFormat="1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8" fillId="0" borderId="6" xfId="0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top" wrapText="1"/>
    </xf>
    <xf numFmtId="0" fontId="20" fillId="0" borderId="0" xfId="0" applyFont="1" applyAlignment="1" applyProtection="1">
      <alignment horizontal="right"/>
      <protection hidden="1"/>
    </xf>
    <xf numFmtId="0" fontId="14" fillId="3" borderId="6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5" fillId="3" borderId="6" xfId="1" applyFont="1" applyFill="1" applyBorder="1" applyAlignment="1" applyProtection="1">
      <alignment horizontal="left"/>
    </xf>
    <xf numFmtId="0" fontId="5" fillId="3" borderId="7" xfId="1" applyFont="1" applyFill="1" applyBorder="1" applyAlignment="1" applyProtection="1">
      <alignment horizontal="left"/>
    </xf>
    <xf numFmtId="0" fontId="14" fillId="3" borderId="0" xfId="0" applyFont="1" applyFill="1" applyAlignment="1">
      <alignment vertical="top"/>
    </xf>
    <xf numFmtId="0" fontId="0" fillId="0" borderId="8" xfId="0" applyBorder="1" applyAlignment="1">
      <alignment vertical="top"/>
    </xf>
    <xf numFmtId="0" fontId="15" fillId="0" borderId="6" xfId="0" applyFont="1" applyBorder="1" applyAlignment="1" applyProtection="1">
      <alignment vertical="top"/>
      <protection locked="0"/>
    </xf>
    <xf numFmtId="0" fontId="15" fillId="0" borderId="7" xfId="0" applyFont="1" applyBorder="1" applyAlignment="1" applyProtection="1">
      <alignment vertical="top"/>
      <protection locked="0"/>
    </xf>
    <xf numFmtId="0" fontId="19" fillId="0" borderId="7" xfId="0" applyFont="1" applyBorder="1" applyAlignment="1" applyProtection="1">
      <alignment vertical="top"/>
      <protection locked="0"/>
    </xf>
    <xf numFmtId="0" fontId="14" fillId="3" borderId="2" xfId="0" applyFont="1" applyFill="1" applyBorder="1" applyAlignment="1">
      <alignment vertical="top"/>
    </xf>
    <xf numFmtId="0" fontId="0" fillId="0" borderId="7" xfId="0" applyBorder="1" applyAlignment="1">
      <alignment vertical="top"/>
    </xf>
  </cellXfs>
  <cellStyles count="2">
    <cellStyle name="Hipervínculo" xfId="1" builtinId="8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7D0744"/>
        </patternFill>
      </fill>
    </dxf>
  </dxfs>
  <tableStyles count="1" defaultTableStyle="TableStyleMedium2" defaultPivotStyle="PivotStyleLight16">
    <tableStyle name="Estilo de tabla 1" pivot="0" count="1">
      <tableStyleElement type="headerRow" dxfId="1"/>
    </tableStyle>
  </tableStyles>
  <colors>
    <mruColors>
      <color rgb="FFFFEBFF"/>
      <color rgb="FF7D0744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65F0FED-E52E-47C0-8FBE-ADA1F3AA6CE4}">
  <we:reference id="wa200001584" version="2.8.1.5" store="es-ES" storeType="OMEX"/>
  <we:alternateReferences>
    <we:reference id="wa200001584" version="2.8.1.5" store="WA200001584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 xmlns=""/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.gencat.cat/ca/tramits/suport-tramitacio/durant-la-tramitacio/signatura-identificacio-digital/com-signar-digitalment-un-trami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>
    <pageSetUpPr fitToPage="1"/>
  </sheetPr>
  <dimension ref="B2:C342"/>
  <sheetViews>
    <sheetView showGridLines="0" tabSelected="1" topLeftCell="A2" zoomScale="110" zoomScaleNormal="110" zoomScaleSheetLayoutView="81" zoomScalePageLayoutView="90" workbookViewId="0">
      <selection activeCell="B18" sqref="B18:C18"/>
    </sheetView>
  </sheetViews>
  <sheetFormatPr baseColWidth="10" defaultColWidth="11.42578125" defaultRowHeight="14.25" x14ac:dyDescent="0.2"/>
  <cols>
    <col min="1" max="1" width="6.5703125" style="1" customWidth="1"/>
    <col min="2" max="2" width="99.5703125" style="1" customWidth="1"/>
    <col min="3" max="3" width="36.140625" style="1" customWidth="1"/>
    <col min="4" max="5" width="11.42578125" style="1" customWidth="1"/>
    <col min="6" max="16384" width="11.42578125" style="1"/>
  </cols>
  <sheetData>
    <row r="2" spans="2:3" ht="18" x14ac:dyDescent="0.25">
      <c r="B2" s="19"/>
    </row>
    <row r="3" spans="2:3" ht="18" x14ac:dyDescent="0.25">
      <c r="B3" s="19"/>
    </row>
    <row r="4" spans="2:3" ht="18" x14ac:dyDescent="0.25">
      <c r="B4" s="19"/>
    </row>
    <row r="5" spans="2:3" ht="36.6" customHeight="1" x14ac:dyDescent="0.2">
      <c r="B5" s="57" t="s">
        <v>42</v>
      </c>
      <c r="C5" s="58"/>
    </row>
    <row r="6" spans="2:3" s="2" customFormat="1" ht="15.75" x14ac:dyDescent="0.25">
      <c r="B6" s="41" t="s">
        <v>0</v>
      </c>
      <c r="C6" s="15"/>
    </row>
    <row r="7" spans="2:3" s="2" customFormat="1" ht="15" x14ac:dyDescent="0.2">
      <c r="B7" s="16" t="s">
        <v>38</v>
      </c>
      <c r="C7" s="16"/>
    </row>
    <row r="8" spans="2:3" s="2" customFormat="1" ht="15" x14ac:dyDescent="0.2">
      <c r="B8" s="16" t="s">
        <v>39</v>
      </c>
      <c r="C8" s="16"/>
    </row>
    <row r="9" spans="2:3" s="2" customFormat="1" ht="15" x14ac:dyDescent="0.2">
      <c r="B9" s="16" t="s">
        <v>1</v>
      </c>
      <c r="C9" s="16"/>
    </row>
    <row r="10" spans="2:3" s="2" customFormat="1" ht="15" x14ac:dyDescent="0.2">
      <c r="B10" s="16" t="s">
        <v>2</v>
      </c>
      <c r="C10" s="16"/>
    </row>
    <row r="11" spans="2:3" s="2" customFormat="1" ht="15" x14ac:dyDescent="0.2">
      <c r="B11" s="16" t="s">
        <v>3</v>
      </c>
      <c r="C11" s="16"/>
    </row>
    <row r="12" spans="2:3" s="2" customFormat="1" ht="7.5" customHeight="1" x14ac:dyDescent="0.2">
      <c r="B12" s="16"/>
      <c r="C12" s="16"/>
    </row>
    <row r="13" spans="2:3" s="2" customFormat="1" ht="15.75" x14ac:dyDescent="0.25">
      <c r="B13" s="17" t="s">
        <v>4</v>
      </c>
      <c r="C13" s="15"/>
    </row>
    <row r="14" spans="2:3" s="2" customFormat="1" ht="15" x14ac:dyDescent="0.25">
      <c r="B14" s="10"/>
      <c r="C14" s="3"/>
    </row>
    <row r="15" spans="2:3" s="2" customFormat="1" ht="15.75" x14ac:dyDescent="0.2">
      <c r="B15" s="61" t="s">
        <v>21</v>
      </c>
      <c r="C15" s="62"/>
    </row>
    <row r="16" spans="2:3" s="2" customFormat="1" ht="15.75" x14ac:dyDescent="0.2">
      <c r="B16" s="63"/>
      <c r="C16" s="64"/>
    </row>
    <row r="17" spans="2:3" s="8" customFormat="1" ht="15.75" x14ac:dyDescent="0.2">
      <c r="B17" s="66" t="s">
        <v>41</v>
      </c>
      <c r="C17" s="67"/>
    </row>
    <row r="18" spans="2:3" s="8" customFormat="1" ht="15.75" x14ac:dyDescent="0.2">
      <c r="B18" s="63"/>
      <c r="C18" s="65"/>
    </row>
    <row r="19" spans="2:3" s="8" customFormat="1" ht="15" x14ac:dyDescent="0.2">
      <c r="B19" s="12"/>
      <c r="C19" s="13"/>
    </row>
    <row r="20" spans="2:3" s="9" customFormat="1" ht="17.100000000000001" customHeight="1" x14ac:dyDescent="0.2">
      <c r="B20" s="59" t="s">
        <v>5</v>
      </c>
      <c r="C20" s="60"/>
    </row>
    <row r="21" spans="2:3" s="8" customFormat="1" ht="5.45" customHeight="1" x14ac:dyDescent="0.2">
      <c r="B21" s="14"/>
      <c r="C21" s="13"/>
    </row>
    <row r="22" spans="2:3" s="8" customFormat="1" ht="46.5" x14ac:dyDescent="0.2">
      <c r="B22" s="30" t="s">
        <v>6</v>
      </c>
      <c r="C22" s="11" t="s">
        <v>7</v>
      </c>
    </row>
    <row r="23" spans="2:3" s="8" customFormat="1" ht="15" x14ac:dyDescent="0.2">
      <c r="B23" s="20" t="s">
        <v>8</v>
      </c>
      <c r="C23" s="21"/>
    </row>
    <row r="24" spans="2:3" ht="15" customHeight="1" x14ac:dyDescent="0.2">
      <c r="B24" s="37" t="s">
        <v>16</v>
      </c>
      <c r="C24" s="18">
        <v>0</v>
      </c>
    </row>
    <row r="25" spans="2:3" ht="15" customHeight="1" x14ac:dyDescent="0.2">
      <c r="B25" s="37" t="s">
        <v>9</v>
      </c>
      <c r="C25" s="18">
        <v>0</v>
      </c>
    </row>
    <row r="26" spans="2:3" ht="15" customHeight="1" x14ac:dyDescent="0.2">
      <c r="B26" s="37" t="s">
        <v>17</v>
      </c>
      <c r="C26" s="18">
        <v>0</v>
      </c>
    </row>
    <row r="27" spans="2:3" ht="14.1" customHeight="1" x14ac:dyDescent="0.2">
      <c r="B27" s="37" t="s">
        <v>18</v>
      </c>
      <c r="C27" s="18">
        <v>0</v>
      </c>
    </row>
    <row r="28" spans="2:3" ht="14.1" customHeight="1" x14ac:dyDescent="0.2">
      <c r="B28" s="37" t="s">
        <v>19</v>
      </c>
      <c r="C28" s="18">
        <v>0</v>
      </c>
    </row>
    <row r="29" spans="2:3" ht="14.1" customHeight="1" x14ac:dyDescent="0.2">
      <c r="B29" s="37" t="s">
        <v>20</v>
      </c>
      <c r="C29" s="18">
        <v>0</v>
      </c>
    </row>
    <row r="30" spans="2:3" ht="14.1" customHeight="1" x14ac:dyDescent="0.2">
      <c r="B30" s="37" t="s">
        <v>30</v>
      </c>
      <c r="C30" s="18">
        <v>0</v>
      </c>
    </row>
    <row r="31" spans="2:3" ht="14.1" customHeight="1" x14ac:dyDescent="0.2">
      <c r="B31" s="37" t="s">
        <v>31</v>
      </c>
      <c r="C31" s="18">
        <v>0</v>
      </c>
    </row>
    <row r="32" spans="2:3" ht="14.1" customHeight="1" x14ac:dyDescent="0.2">
      <c r="B32" s="42" t="s">
        <v>24</v>
      </c>
      <c r="C32" s="38">
        <f>SUM(C24:C31)</f>
        <v>0</v>
      </c>
    </row>
    <row r="33" spans="2:3" ht="25.5" customHeight="1" x14ac:dyDescent="0.2">
      <c r="B33" s="37" t="s">
        <v>27</v>
      </c>
      <c r="C33" s="18">
        <v>0</v>
      </c>
    </row>
    <row r="34" spans="2:3" ht="15" customHeight="1" x14ac:dyDescent="0.2">
      <c r="B34" s="33" t="s">
        <v>23</v>
      </c>
      <c r="C34" s="34">
        <f>(C32*0.2)/0.8</f>
        <v>0</v>
      </c>
    </row>
    <row r="35" spans="2:3" ht="14.1" customHeight="1" x14ac:dyDescent="0.2">
      <c r="B35" s="36" t="s">
        <v>25</v>
      </c>
      <c r="C35" s="32">
        <f>IF(C33&gt;=C34,C34,C33)</f>
        <v>0</v>
      </c>
    </row>
    <row r="36" spans="2:3" ht="14.1" customHeight="1" x14ac:dyDescent="0.2">
      <c r="B36" s="35" t="s">
        <v>26</v>
      </c>
      <c r="C36" s="38">
        <f>C32+C35</f>
        <v>0</v>
      </c>
    </row>
    <row r="37" spans="2:3" s="5" customFormat="1" ht="15.75" x14ac:dyDescent="0.2">
      <c r="B37" s="50" t="s">
        <v>10</v>
      </c>
      <c r="C37" s="51">
        <f>C36</f>
        <v>0</v>
      </c>
    </row>
    <row r="38" spans="2:3" s="5" customFormat="1" ht="30.75" x14ac:dyDescent="0.2">
      <c r="B38" s="52" t="s">
        <v>37</v>
      </c>
      <c r="C38" s="51">
        <f>C37*0.8</f>
        <v>0</v>
      </c>
    </row>
    <row r="39" spans="2:3" s="5" customFormat="1" ht="15.75" x14ac:dyDescent="0.2">
      <c r="B39" s="52" t="s">
        <v>35</v>
      </c>
      <c r="C39" s="51">
        <f>C37*0.2</f>
        <v>0</v>
      </c>
    </row>
    <row r="40" spans="2:3" s="5" customFormat="1" ht="15" x14ac:dyDescent="0.2">
      <c r="B40" s="8"/>
      <c r="C40" s="8"/>
    </row>
    <row r="41" spans="2:3" s="6" customFormat="1" ht="15" x14ac:dyDescent="0.2">
      <c r="B41" s="55" t="s">
        <v>40</v>
      </c>
      <c r="C41" s="11" t="s">
        <v>7</v>
      </c>
    </row>
    <row r="42" spans="2:3" s="2" customFormat="1" ht="33" customHeight="1" x14ac:dyDescent="0.2">
      <c r="B42" s="54" t="s">
        <v>36</v>
      </c>
      <c r="C42" s="25">
        <f>C37*0.8</f>
        <v>0</v>
      </c>
    </row>
    <row r="43" spans="2:3" s="2" customFormat="1" ht="11.45" customHeight="1" x14ac:dyDescent="0.2">
      <c r="B43" s="46"/>
      <c r="C43" s="47"/>
    </row>
    <row r="44" spans="2:3" ht="23.1" customHeight="1" x14ac:dyDescent="0.25">
      <c r="B44" s="31" t="s">
        <v>32</v>
      </c>
      <c r="C44" s="23"/>
    </row>
    <row r="45" spans="2:3" ht="15" x14ac:dyDescent="0.2">
      <c r="B45" s="28" t="s">
        <v>11</v>
      </c>
      <c r="C45" s="39">
        <f>C33</f>
        <v>0</v>
      </c>
    </row>
    <row r="46" spans="2:3" ht="15" x14ac:dyDescent="0.2">
      <c r="B46" s="28" t="s">
        <v>22</v>
      </c>
      <c r="C46" s="22">
        <v>0</v>
      </c>
    </row>
    <row r="47" spans="2:3" ht="15" x14ac:dyDescent="0.2">
      <c r="B47" s="28" t="s">
        <v>28</v>
      </c>
      <c r="C47" s="22">
        <v>0</v>
      </c>
    </row>
    <row r="48" spans="2:3" s="2" customFormat="1" ht="22.7" customHeight="1" x14ac:dyDescent="0.2">
      <c r="B48" s="48" t="s">
        <v>34</v>
      </c>
      <c r="C48" s="49">
        <f>C45+C47+C46</f>
        <v>0</v>
      </c>
    </row>
    <row r="49" spans="2:3" s="2" customFormat="1" ht="22.7" customHeight="1" x14ac:dyDescent="0.2">
      <c r="B49" s="53" t="s">
        <v>33</v>
      </c>
      <c r="C49" s="26" t="e">
        <f>(C48)/C37</f>
        <v>#DIV/0!</v>
      </c>
    </row>
    <row r="50" spans="2:3" s="5" customFormat="1" ht="15.75" x14ac:dyDescent="0.2">
      <c r="B50" s="29"/>
      <c r="C50" s="24"/>
    </row>
    <row r="51" spans="2:3" s="5" customFormat="1" ht="15.75" x14ac:dyDescent="0.2">
      <c r="B51" s="50" t="s">
        <v>12</v>
      </c>
      <c r="C51" s="51">
        <f>C42+C48</f>
        <v>0</v>
      </c>
    </row>
    <row r="52" spans="2:3" s="5" customFormat="1" ht="15" x14ac:dyDescent="0.2">
      <c r="B52" s="6"/>
      <c r="C52" s="6"/>
    </row>
    <row r="53" spans="2:3" s="6" customFormat="1" ht="18" customHeight="1" x14ac:dyDescent="0.2">
      <c r="B53" s="43" t="s">
        <v>13</v>
      </c>
      <c r="C53" s="43"/>
    </row>
    <row r="54" spans="2:3" s="6" customFormat="1" ht="15" x14ac:dyDescent="0.2">
      <c r="B54" s="44" t="s">
        <v>14</v>
      </c>
      <c r="C54" s="45">
        <f>C37</f>
        <v>0</v>
      </c>
    </row>
    <row r="55" spans="2:3" s="6" customFormat="1" ht="15" x14ac:dyDescent="0.2">
      <c r="B55" s="44" t="s">
        <v>15</v>
      </c>
      <c r="C55" s="45">
        <f>C51</f>
        <v>0</v>
      </c>
    </row>
    <row r="56" spans="2:3" s="5" customFormat="1" ht="18" x14ac:dyDescent="0.25">
      <c r="B56" s="7"/>
      <c r="C56" s="7"/>
    </row>
    <row r="57" spans="2:3" s="5" customFormat="1" x14ac:dyDescent="0.2">
      <c r="C57" s="56" t="s">
        <v>29</v>
      </c>
    </row>
    <row r="58" spans="2:3" s="5" customFormat="1" hidden="1" x14ac:dyDescent="0.2">
      <c r="C58" s="40" t="s">
        <v>29</v>
      </c>
    </row>
    <row r="59" spans="2:3" s="5" customFormat="1" x14ac:dyDescent="0.2"/>
    <row r="60" spans="2:3" s="5" customFormat="1" x14ac:dyDescent="0.2"/>
    <row r="61" spans="2:3" s="5" customFormat="1" x14ac:dyDescent="0.2"/>
    <row r="62" spans="2:3" s="5" customFormat="1" x14ac:dyDescent="0.2"/>
    <row r="63" spans="2:3" s="5" customFormat="1" x14ac:dyDescent="0.2"/>
    <row r="64" spans="2:3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  <row r="323" s="5" customFormat="1" x14ac:dyDescent="0.2"/>
    <row r="324" s="5" customFormat="1" x14ac:dyDescent="0.2"/>
    <row r="325" s="5" customFormat="1" x14ac:dyDescent="0.2"/>
    <row r="326" s="5" customFormat="1" x14ac:dyDescent="0.2"/>
    <row r="327" s="5" customFormat="1" x14ac:dyDescent="0.2"/>
    <row r="328" s="5" customFormat="1" x14ac:dyDescent="0.2"/>
    <row r="329" s="5" customFormat="1" x14ac:dyDescent="0.2"/>
    <row r="330" s="5" customFormat="1" x14ac:dyDescent="0.2"/>
    <row r="331" s="5" customFormat="1" x14ac:dyDescent="0.2"/>
    <row r="332" s="5" customFormat="1" x14ac:dyDescent="0.2"/>
    <row r="333" s="5" customFormat="1" x14ac:dyDescent="0.2"/>
    <row r="334" s="5" customFormat="1" x14ac:dyDescent="0.2"/>
    <row r="335" s="5" customFormat="1" x14ac:dyDescent="0.2"/>
    <row r="336" s="5" customFormat="1" x14ac:dyDescent="0.2"/>
    <row r="337" s="5" customFormat="1" x14ac:dyDescent="0.2"/>
    <row r="338" s="5" customFormat="1" x14ac:dyDescent="0.2"/>
    <row r="339" s="5" customFormat="1" x14ac:dyDescent="0.2"/>
    <row r="340" s="5" customFormat="1" x14ac:dyDescent="0.2"/>
    <row r="341" s="5" customFormat="1" x14ac:dyDescent="0.2"/>
    <row r="342" s="5" customFormat="1" x14ac:dyDescent="0.2"/>
  </sheetData>
  <sheetProtection sheet="1" formatCells="0" formatColumns="0" formatRows="0" insertColumns="0" insertHyperlinks="0" deleteColumns="0" deleteRows="0" sort="0" autoFilter="0" pivotTables="0"/>
  <mergeCells count="6">
    <mergeCell ref="B5:C5"/>
    <mergeCell ref="B20:C20"/>
    <mergeCell ref="B15:C15"/>
    <mergeCell ref="B16:C16"/>
    <mergeCell ref="B18:C18"/>
    <mergeCell ref="B17:C17"/>
  </mergeCells>
  <conditionalFormatting sqref="C30">
    <cfRule type="cellIs" dxfId="0" priority="1" operator="greaterThan">
      <formula>$C$37/2</formula>
    </cfRule>
  </conditionalFormatting>
  <hyperlinks>
    <hyperlink ref="B13" r:id="rId1" display="Pots consultar la pàgina web de Tràmits gencat sobre com signar digitalment tràmit p un document."/>
  </hyperlinks>
  <printOptions horizontalCentered="1"/>
  <pageMargins left="0.59055118110236227" right="0.19685039370078741" top="1.1811023622047245" bottom="0.78740157480314965" header="0.31496062992125984" footer="0.31496062992125984"/>
  <pageSetup paperSize="9" scale="64" orientation="portrait" horizontalDpi="1200" verticalDpi="1200" r:id="rId2"/>
  <headerFooter>
    <oddHeader>&amp;L&amp;G</oddHeader>
    <oddFooter>&amp;L&amp;G&amp;C&amp;"Arial,Normal"&amp;9Pàgina &amp;P
 de &amp;N</oddFooter>
  </headerFooter>
  <ignoredErrors>
    <ignoredError sqref="C34:C35" unlockedFormula="1"/>
  </ignoredErrors>
  <legacyDrawingHF r:id="rId3"/>
  <extLst>
    <ext xmlns:x14="http://schemas.microsoft.com/office/spreadsheetml/2009/9/main" uri="{CCE6A557-97BC-4b89-ADB6-D9C93CAAB3DF}">
      <x14:dataValidations xmlns:xm="http://schemas.microsoft.com/office/excel/2006/main" xWindow="902" yWindow="894" count="1">
        <x14:dataValidation type="list" allowBlank="1" showInputMessage="1" showErrorMessage="1">
          <x14:formula1>
            <xm:f>Dades!$B$2:$B$10</xm:f>
          </x14:formula1>
          <xm:sqref>B33 B24:B31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2">
    <tabColor rgb="FF7D0744"/>
  </sheetPr>
  <dimension ref="A1:B17"/>
  <sheetViews>
    <sheetView view="pageLayout" zoomScaleNormal="100" workbookViewId="0">
      <selection activeCell="B10" sqref="B10"/>
    </sheetView>
  </sheetViews>
  <sheetFormatPr baseColWidth="10" defaultColWidth="9.140625" defaultRowHeight="14.25" x14ac:dyDescent="0.2"/>
  <cols>
    <col min="1" max="1" width="48.140625" style="2" customWidth="1"/>
    <col min="2" max="2" width="31" style="2" bestFit="1" customWidth="1"/>
    <col min="3" max="16384" width="9.140625" style="2"/>
  </cols>
  <sheetData>
    <row r="1" spans="2:2" ht="21.75" customHeight="1" x14ac:dyDescent="0.2"/>
    <row r="2" spans="2:2" x14ac:dyDescent="0.2">
      <c r="B2" s="27" t="s">
        <v>16</v>
      </c>
    </row>
    <row r="3" spans="2:2" x14ac:dyDescent="0.2">
      <c r="B3" s="27" t="s">
        <v>9</v>
      </c>
    </row>
    <row r="4" spans="2:2" x14ac:dyDescent="0.2">
      <c r="B4" s="27" t="s">
        <v>17</v>
      </c>
    </row>
    <row r="5" spans="2:2" x14ac:dyDescent="0.2">
      <c r="B5" s="27" t="s">
        <v>18</v>
      </c>
    </row>
    <row r="6" spans="2:2" x14ac:dyDescent="0.2">
      <c r="B6" s="27" t="s">
        <v>19</v>
      </c>
    </row>
    <row r="7" spans="2:2" x14ac:dyDescent="0.2">
      <c r="B7" s="27" t="s">
        <v>20</v>
      </c>
    </row>
    <row r="8" spans="2:2" x14ac:dyDescent="0.2">
      <c r="B8" s="27" t="s">
        <v>30</v>
      </c>
    </row>
    <row r="9" spans="2:2" x14ac:dyDescent="0.2">
      <c r="B9" s="27" t="s">
        <v>31</v>
      </c>
    </row>
    <row r="10" spans="2:2" x14ac:dyDescent="0.2">
      <c r="B10" s="27" t="s">
        <v>27</v>
      </c>
    </row>
    <row r="17" spans="1:1" x14ac:dyDescent="0.2">
      <c r="A17" s="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55412E1CB283409421A34478DDDF97" ma:contentTypeVersion="20" ma:contentTypeDescription="Crea un document nou" ma:contentTypeScope="" ma:versionID="f61477b1c05b452d68317cd413133c22">
  <xsd:schema xmlns:xsd="http://www.w3.org/2001/XMLSchema" xmlns:xs="http://www.w3.org/2001/XMLSchema" xmlns:p="http://schemas.microsoft.com/office/2006/metadata/properties" xmlns:ns2="f69b56b8-898b-490f-9462-2519a8cd8150" xmlns:ns3="188728ef-15fc-4d26-85c3-a1c39defadea" targetNamespace="http://schemas.microsoft.com/office/2006/metadata/properties" ma:root="true" ma:fieldsID="cf0434f4058df40dcaf452d9dfb486ba" ns2:_="" ns3:_="">
    <xsd:import namespace="f69b56b8-898b-490f-9462-2519a8cd8150"/>
    <xsd:import namespace="188728ef-15fc-4d26-85c3-a1c39defad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diai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b56b8-898b-490f-9462-2519a8cd81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d19f90c4-00d9-45b7-bc62-04f95cbe7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iaihora" ma:index="26" nillable="true" ma:displayName="dia i hora" ma:format="DateTime" ma:internalName="diai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8728ef-15fc-4d26-85c3-a1c39defade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24c51a1-d3cd-4d8e-ba71-cae9b97ed822}" ma:internalName="TaxCatchAll" ma:showField="CatchAllData" ma:web="188728ef-15fc-4d26-85c3-a1c39defad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9b56b8-898b-490f-9462-2519a8cd8150">
      <Terms xmlns="http://schemas.microsoft.com/office/infopath/2007/PartnerControls"/>
    </lcf76f155ced4ddcb4097134ff3c332f>
    <TaxCatchAll xmlns="188728ef-15fc-4d26-85c3-a1c39defadea" xsi:nil="true"/>
    <diaihora xmlns="f69b56b8-898b-490f-9462-2519a8cd8150" xsi:nil="true"/>
  </documentManagement>
</p:properties>
</file>

<file path=customXml/itemProps1.xml><?xml version="1.0" encoding="utf-8"?>
<ds:datastoreItem xmlns:ds="http://schemas.openxmlformats.org/officeDocument/2006/customXml" ds:itemID="{D2FBDE6B-327F-4C8F-A226-1E356A5EC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9b56b8-898b-490f-9462-2519a8cd8150"/>
    <ds:schemaRef ds:uri="188728ef-15fc-4d26-85c3-a1c39defad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56EDF0-E645-4A5E-ADD8-6B4CFA0A62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0FA712-304A-4AEA-9625-8CC4156D76D9}">
  <ds:schemaRefs>
    <ds:schemaRef ds:uri="http://purl.org/dc/terms/"/>
    <ds:schemaRef ds:uri="188728ef-15fc-4d26-85c3-a1c39defadea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f69b56b8-898b-490f-9462-2519a8cd8150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Annex Pressupost IMPACTE 2024</vt:lpstr>
      <vt:lpstr>Dades</vt:lpstr>
      <vt:lpstr>'Annex Pressupost IMPACTE 2024'!Área_de_impresión</vt:lpstr>
      <vt:lpstr>Concepte_o_descripció_de_la_despesa</vt:lpstr>
      <vt:lpstr>RECURS1</vt:lpstr>
    </vt:vector>
  </TitlesOfParts>
  <Manager>AGAUR</Manager>
  <Company>AGAU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Pressupots UNIDISCAT 2023</dc:title>
  <dc:subject>Annex Pressupost UNIDISCAT 2023</dc:subject>
  <dc:creator>AGAUR</dc:creator>
  <cp:keywords>UNIDISCAT 2022,ACCESSIBILITAT,AJUTS TÈCNICS, SUPORT O ASSISTÈENCIA PERSONAL</cp:keywords>
  <dc:description/>
  <cp:lastModifiedBy>Jose de Dios Merida</cp:lastModifiedBy>
  <cp:revision/>
  <cp:lastPrinted>2024-12-11T09:07:21Z</cp:lastPrinted>
  <dcterms:created xsi:type="dcterms:W3CDTF">2021-07-08T11:43:25Z</dcterms:created>
  <dcterms:modified xsi:type="dcterms:W3CDTF">2025-01-30T16:09:13Z</dcterms:modified>
  <cp:category>Annex formulari_Pressupost UNIDISCAT 2023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0x0101004755412E1CB283409421A34478DDDF97</vt:lpwstr>
  </property>
  <property fmtid="{D5CDD505-2E9C-101B-9397-08002B2CF9AE}" pid="3" name="MediaServiceImageTags">
    <vt:lpwstr/>
  </property>
</Properties>
</file>